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RESPUESTA OF 499 CONTABILIDAD\"/>
    </mc:Choice>
  </mc:AlternateContent>
  <bookViews>
    <workbookView xWindow="0" yWindow="0" windowWidth="28800" windowHeight="12315"/>
  </bookViews>
  <sheets>
    <sheet name="Hoja1" sheetId="2" r:id="rId1"/>
  </sheets>
  <definedNames>
    <definedName name="_xlnm.Print_Area" localSheetId="0">Hoja1!$B$2:$G$27</definedName>
  </definedNames>
  <calcPr calcId="152511"/>
</workbook>
</file>

<file path=xl/calcChain.xml><?xml version="1.0" encoding="utf-8"?>
<calcChain xmlns="http://schemas.openxmlformats.org/spreadsheetml/2006/main">
  <c r="G17" i="2" l="1"/>
  <c r="G27" i="2" s="1"/>
  <c r="G7" i="2"/>
  <c r="D27" i="2" l="1"/>
</calcChain>
</file>

<file path=xl/sharedStrings.xml><?xml version="1.0" encoding="utf-8"?>
<sst xmlns="http://schemas.openxmlformats.org/spreadsheetml/2006/main" count="31" uniqueCount="22">
  <si>
    <t>CONCEPTO</t>
  </si>
  <si>
    <t>AÑO  2017</t>
  </si>
  <si>
    <t>AÑO 2016</t>
  </si>
  <si>
    <t>SERVICIOS PERSONALES</t>
  </si>
  <si>
    <t>MATERIALES Y SUMINISTROS</t>
  </si>
  <si>
    <t>SERVICIOS GENERALES</t>
  </si>
  <si>
    <t>TRANSFERENCIAS ASIGNACIONES SUBSIDIOS Y OTRAS AYUDAS</t>
  </si>
  <si>
    <t>BIENES MUEBLES INMUEBLES E INTANGIBLES</t>
  </si>
  <si>
    <t>INVERSIÓN PÚBLICA</t>
  </si>
  <si>
    <t>INVERSIONES FINANCIERAS Y OTRAS PROVISIONES</t>
  </si>
  <si>
    <t>PARTICIPACIONES Y APORTACIONES</t>
  </si>
  <si>
    <t>DEUDA PÚBLICA</t>
  </si>
  <si>
    <t xml:space="preserve"> </t>
  </si>
  <si>
    <t>GASTO NO ETIQUETADO</t>
  </si>
  <si>
    <t>GASTO ETIQUETADO</t>
  </si>
  <si>
    <t>TOTAL DE RESULTADO DE EGRESOS</t>
  </si>
  <si>
    <t>RESULTADO DE EGRESOS</t>
  </si>
  <si>
    <t xml:space="preserve">GOBIERNO DEL ESTADO DE MICHOACAN DE OCAMPO </t>
  </si>
  <si>
    <t>AÑO  2018</t>
  </si>
  <si>
    <t>AÑO  2019</t>
  </si>
  <si>
    <t>AÑO  2020</t>
  </si>
  <si>
    <t>PROYECTO DE PRESUPUESTO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</si>
</sst>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workbookViewId="0">
      <selection activeCell="E15" sqref="E15"/>
    </sheetView>
  </sheetViews>
  <sheetFormatPr baseColWidth="10" defaultRowHeight="12.75" x14ac:dyDescent="0.2"/>
  <cols>
    <col min="1" max="1" width="1" customWidth="1"/>
    <col min="2" max="2" width="42.5703125" style="1" customWidth="1"/>
    <col min="3" max="5" width="13.28515625" style="1" bestFit="1" customWidth="1"/>
    <col min="6" max="7" width="13.28515625" bestFit="1" customWidth="1"/>
  </cols>
  <sheetData>
    <row r="1" spans="1:7" ht="4.5" customHeight="1" x14ac:dyDescent="0.2"/>
    <row r="2" spans="1:7" ht="16.5" customHeight="1" x14ac:dyDescent="0.2">
      <c r="B2" s="21" t="s">
        <v>17</v>
      </c>
      <c r="C2" s="21"/>
      <c r="D2" s="21"/>
      <c r="E2" s="21"/>
      <c r="F2" s="21"/>
    </row>
    <row r="3" spans="1:7" x14ac:dyDescent="0.2">
      <c r="B3" s="21" t="s">
        <v>21</v>
      </c>
      <c r="C3" s="21"/>
      <c r="D3" s="21"/>
      <c r="E3" s="21"/>
      <c r="F3" s="21"/>
    </row>
    <row r="4" spans="1:7" x14ac:dyDescent="0.2">
      <c r="B4" s="22" t="s">
        <v>16</v>
      </c>
      <c r="C4" s="22"/>
      <c r="D4" s="22"/>
      <c r="E4" s="22"/>
      <c r="F4" s="22"/>
    </row>
    <row r="5" spans="1:7" ht="13.5" thickBot="1" x14ac:dyDescent="0.25"/>
    <row r="6" spans="1:7" s="3" customFormat="1" ht="28.5" customHeight="1" x14ac:dyDescent="0.2">
      <c r="A6" s="2" t="s">
        <v>12</v>
      </c>
      <c r="B6" s="16" t="s">
        <v>0</v>
      </c>
      <c r="C6" s="16" t="s">
        <v>2</v>
      </c>
      <c r="D6" s="16" t="s">
        <v>1</v>
      </c>
      <c r="E6" s="16" t="s">
        <v>18</v>
      </c>
      <c r="F6" s="16" t="s">
        <v>19</v>
      </c>
      <c r="G6" s="16" t="s">
        <v>20</v>
      </c>
    </row>
    <row r="7" spans="1:7" s="3" customFormat="1" ht="25.5" customHeight="1" x14ac:dyDescent="0.2">
      <c r="A7" s="14"/>
      <c r="B7" s="17" t="s">
        <v>13</v>
      </c>
      <c r="C7" s="18">
        <v>26835062545.380001</v>
      </c>
      <c r="D7" s="19">
        <v>27992646822</v>
      </c>
      <c r="E7" s="19">
        <v>29517193735.650005</v>
      </c>
      <c r="F7" s="19">
        <v>33205968857.619999</v>
      </c>
      <c r="G7" s="19">
        <f>SUM(G8:G16)</f>
        <v>34402046494.410004</v>
      </c>
    </row>
    <row r="8" spans="1:7" s="3" customFormat="1" ht="25.5" customHeight="1" x14ac:dyDescent="0.2">
      <c r="A8" s="15"/>
      <c r="B8" s="5" t="s">
        <v>3</v>
      </c>
      <c r="C8" s="6">
        <v>9174687812.9599991</v>
      </c>
      <c r="D8" s="11">
        <v>8375361407</v>
      </c>
      <c r="E8" s="11">
        <v>7777966635.5500002</v>
      </c>
      <c r="F8" s="11">
        <v>9507802973.2499981</v>
      </c>
      <c r="G8" s="11">
        <v>8890304256.3500004</v>
      </c>
    </row>
    <row r="9" spans="1:7" s="3" customFormat="1" ht="25.5" customHeight="1" x14ac:dyDescent="0.2">
      <c r="A9" s="15"/>
      <c r="B9" s="5" t="s">
        <v>4</v>
      </c>
      <c r="C9" s="6">
        <v>491113812.85000002</v>
      </c>
      <c r="D9" s="11">
        <v>713656194</v>
      </c>
      <c r="E9" s="11">
        <v>777194489.50000012</v>
      </c>
      <c r="F9" s="11">
        <v>735566725.98999989</v>
      </c>
      <c r="G9" s="11">
        <v>687861669.90999997</v>
      </c>
    </row>
    <row r="10" spans="1:7" s="3" customFormat="1" ht="25.5" customHeight="1" x14ac:dyDescent="0.2">
      <c r="A10" s="15"/>
      <c r="B10" s="5" t="s">
        <v>5</v>
      </c>
      <c r="C10" s="6">
        <v>2491974304.4499998</v>
      </c>
      <c r="D10" s="11">
        <v>2399530856</v>
      </c>
      <c r="E10" s="11">
        <v>3054167886.7899995</v>
      </c>
      <c r="F10" s="11">
        <v>3496836822.7299995</v>
      </c>
      <c r="G10" s="11">
        <v>3666835045.3200002</v>
      </c>
    </row>
    <row r="11" spans="1:7" s="3" customFormat="1" ht="25.5" customHeight="1" x14ac:dyDescent="0.2">
      <c r="A11" s="15"/>
      <c r="B11" s="5" t="s">
        <v>6</v>
      </c>
      <c r="C11" s="6">
        <v>7830609278.9899998</v>
      </c>
      <c r="D11" s="11">
        <v>8438883030</v>
      </c>
      <c r="E11" s="11">
        <v>9855257054.8500004</v>
      </c>
      <c r="F11" s="11">
        <v>11227791783.830002</v>
      </c>
      <c r="G11" s="11">
        <v>13011862924.85</v>
      </c>
    </row>
    <row r="12" spans="1:7" s="3" customFormat="1" ht="25.5" customHeight="1" x14ac:dyDescent="0.2">
      <c r="A12" s="15"/>
      <c r="B12" s="5" t="s">
        <v>7</v>
      </c>
      <c r="C12" s="6">
        <v>116888155.31999999</v>
      </c>
      <c r="D12" s="11">
        <v>54112087</v>
      </c>
      <c r="E12" s="11">
        <v>18916357.379999999</v>
      </c>
      <c r="F12" s="11">
        <v>144181070.27999997</v>
      </c>
      <c r="G12" s="11">
        <v>42436938.840000004</v>
      </c>
    </row>
    <row r="13" spans="1:7" s="3" customFormat="1" ht="25.5" customHeight="1" x14ac:dyDescent="0.2">
      <c r="A13" s="15"/>
      <c r="B13" s="5" t="s">
        <v>8</v>
      </c>
      <c r="C13" s="6">
        <v>433873671.39999998</v>
      </c>
      <c r="D13" s="11">
        <v>523104732</v>
      </c>
      <c r="E13" s="11">
        <v>113422887.92999999</v>
      </c>
      <c r="F13" s="11">
        <v>234616303.06</v>
      </c>
      <c r="G13" s="11">
        <v>748031563.6500001</v>
      </c>
    </row>
    <row r="14" spans="1:7" s="3" customFormat="1" ht="25.5" customHeight="1" x14ac:dyDescent="0.2">
      <c r="A14" s="15"/>
      <c r="B14" s="5" t="s">
        <v>9</v>
      </c>
      <c r="C14" s="6">
        <v>129350449.39</v>
      </c>
      <c r="D14" s="11">
        <v>79974881</v>
      </c>
      <c r="E14" s="11">
        <v>71415000</v>
      </c>
      <c r="F14" s="11">
        <v>82625000</v>
      </c>
      <c r="G14" s="11">
        <v>0</v>
      </c>
    </row>
    <row r="15" spans="1:7" s="3" customFormat="1" ht="25.5" customHeight="1" x14ac:dyDescent="0.2">
      <c r="A15" s="15"/>
      <c r="B15" s="5" t="s">
        <v>10</v>
      </c>
      <c r="C15" s="6">
        <v>5633051602.1000004</v>
      </c>
      <c r="D15" s="11">
        <v>6242895092</v>
      </c>
      <c r="E15" s="11">
        <v>6732216920.7399998</v>
      </c>
      <c r="F15" s="11">
        <v>7127085603.8699999</v>
      </c>
      <c r="G15" s="11">
        <v>7029398603.1199999</v>
      </c>
    </row>
    <row r="16" spans="1:7" s="3" customFormat="1" ht="25.5" customHeight="1" x14ac:dyDescent="0.2">
      <c r="A16" s="15"/>
      <c r="B16" s="5" t="s">
        <v>11</v>
      </c>
      <c r="C16" s="6">
        <v>533513457.92000002</v>
      </c>
      <c r="D16" s="11">
        <v>1165128543</v>
      </c>
      <c r="E16" s="11">
        <v>1116636502.9100001</v>
      </c>
      <c r="F16" s="11">
        <v>649462574.6099999</v>
      </c>
      <c r="G16" s="11">
        <v>325315492.37</v>
      </c>
    </row>
    <row r="17" spans="1:7" s="3" customFormat="1" ht="25.5" customHeight="1" x14ac:dyDescent="0.2">
      <c r="A17" s="14"/>
      <c r="B17" s="7" t="s">
        <v>14</v>
      </c>
      <c r="C17" s="8">
        <v>41644235079.449997</v>
      </c>
      <c r="D17" s="12">
        <v>43796624321</v>
      </c>
      <c r="E17" s="12">
        <v>45478726336.440002</v>
      </c>
      <c r="F17" s="12">
        <v>45658944269.889999</v>
      </c>
      <c r="G17" s="12">
        <f>SUM(G18:G26)</f>
        <v>44251783917.280006</v>
      </c>
    </row>
    <row r="18" spans="1:7" s="3" customFormat="1" ht="25.5" customHeight="1" x14ac:dyDescent="0.2">
      <c r="A18" s="15"/>
      <c r="B18" s="5" t="s">
        <v>3</v>
      </c>
      <c r="C18" s="6">
        <v>17567211908.23</v>
      </c>
      <c r="D18" s="11">
        <v>19006197851</v>
      </c>
      <c r="E18" s="11">
        <v>20237571648.690002</v>
      </c>
      <c r="F18" s="11">
        <v>20198640813.390003</v>
      </c>
      <c r="G18" s="11">
        <v>21199235093.450001</v>
      </c>
    </row>
    <row r="19" spans="1:7" s="3" customFormat="1" ht="25.5" customHeight="1" x14ac:dyDescent="0.2">
      <c r="A19" s="15"/>
      <c r="B19" s="5" t="s">
        <v>4</v>
      </c>
      <c r="C19" s="6">
        <v>170884346.06</v>
      </c>
      <c r="D19" s="11">
        <v>225954227</v>
      </c>
      <c r="E19" s="11">
        <v>189999695.36000001</v>
      </c>
      <c r="F19" s="11">
        <v>266192588.04999998</v>
      </c>
      <c r="G19" s="11">
        <v>191795281.82000002</v>
      </c>
    </row>
    <row r="20" spans="1:7" s="3" customFormat="1" ht="25.5" customHeight="1" x14ac:dyDescent="0.2">
      <c r="A20" s="15"/>
      <c r="B20" s="5" t="s">
        <v>5</v>
      </c>
      <c r="C20" s="6">
        <v>2152502571.5599999</v>
      </c>
      <c r="D20" s="11">
        <v>2333449355</v>
      </c>
      <c r="E20" s="11">
        <v>2786136054.3499994</v>
      </c>
      <c r="F20" s="11">
        <v>1773318586.3399999</v>
      </c>
      <c r="G20" s="11">
        <v>1610357690.0799999</v>
      </c>
    </row>
    <row r="21" spans="1:7" s="3" customFormat="1" ht="25.5" customHeight="1" x14ac:dyDescent="0.2">
      <c r="A21" s="15"/>
      <c r="B21" s="5" t="s">
        <v>6</v>
      </c>
      <c r="C21" s="6">
        <v>13064735457.33</v>
      </c>
      <c r="D21" s="11">
        <v>12791317365</v>
      </c>
      <c r="E21" s="11">
        <v>13478753651.679998</v>
      </c>
      <c r="F21" s="11">
        <v>14423508209.030001</v>
      </c>
      <c r="G21" s="11">
        <v>13056822130.130001</v>
      </c>
    </row>
    <row r="22" spans="1:7" s="3" customFormat="1" ht="25.5" customHeight="1" x14ac:dyDescent="0.2">
      <c r="A22" s="15"/>
      <c r="B22" s="5" t="s">
        <v>7</v>
      </c>
      <c r="C22" s="6">
        <v>63772807.030000001</v>
      </c>
      <c r="D22" s="11">
        <v>31365791</v>
      </c>
      <c r="E22" s="11">
        <v>41934691.140000001</v>
      </c>
      <c r="F22" s="11">
        <v>106997519.66999999</v>
      </c>
      <c r="G22" s="11">
        <v>64686690.609999999</v>
      </c>
    </row>
    <row r="23" spans="1:7" s="3" customFormat="1" ht="25.5" customHeight="1" x14ac:dyDescent="0.2">
      <c r="A23" s="15"/>
      <c r="B23" s="5" t="s">
        <v>8</v>
      </c>
      <c r="C23" s="6">
        <v>315691720.94999999</v>
      </c>
      <c r="D23" s="11">
        <v>748989234</v>
      </c>
      <c r="E23" s="11">
        <v>544446802.37</v>
      </c>
      <c r="F23" s="11">
        <v>442106501.67000002</v>
      </c>
      <c r="G23" s="11">
        <v>329443483.37</v>
      </c>
    </row>
    <row r="24" spans="1:7" s="3" customFormat="1" ht="25.5" customHeight="1" x14ac:dyDescent="0.2">
      <c r="A24" s="15"/>
      <c r="B24" s="5" t="s">
        <v>9</v>
      </c>
      <c r="C24" s="6">
        <v>0</v>
      </c>
      <c r="D24" s="11">
        <v>13780422</v>
      </c>
      <c r="E24" s="11">
        <v>0</v>
      </c>
      <c r="F24" s="11">
        <v>0</v>
      </c>
      <c r="G24" s="11">
        <v>0</v>
      </c>
    </row>
    <row r="25" spans="1:7" s="3" customFormat="1" ht="25.5" customHeight="1" x14ac:dyDescent="0.2">
      <c r="A25" s="15"/>
      <c r="B25" s="5" t="s">
        <v>10</v>
      </c>
      <c r="C25" s="6">
        <v>6917085678.04</v>
      </c>
      <c r="D25" s="11">
        <v>7169494618</v>
      </c>
      <c r="E25" s="11">
        <v>6522160275.0600004</v>
      </c>
      <c r="F25" s="11">
        <v>6580919142.7399998</v>
      </c>
      <c r="G25" s="11">
        <v>6143075773.8400002</v>
      </c>
    </row>
    <row r="26" spans="1:7" s="3" customFormat="1" ht="25.5" customHeight="1" x14ac:dyDescent="0.2">
      <c r="A26" s="15"/>
      <c r="B26" s="5" t="s">
        <v>11</v>
      </c>
      <c r="C26" s="6">
        <v>1392350590.25</v>
      </c>
      <c r="D26" s="11">
        <v>1476075458</v>
      </c>
      <c r="E26" s="11">
        <v>1677723517.79</v>
      </c>
      <c r="F26" s="11">
        <v>1867260909</v>
      </c>
      <c r="G26" s="11">
        <v>1656367773.98</v>
      </c>
    </row>
    <row r="27" spans="1:7" s="3" customFormat="1" ht="25.5" customHeight="1" x14ac:dyDescent="0.2">
      <c r="A27" s="14"/>
      <c r="B27" s="9" t="s">
        <v>15</v>
      </c>
      <c r="C27" s="10">
        <v>68479297624.830002</v>
      </c>
      <c r="D27" s="13">
        <f>+D17+D7</f>
        <v>71789271143</v>
      </c>
      <c r="E27" s="13">
        <v>74995920072.090012</v>
      </c>
      <c r="F27" s="13">
        <v>78864913127.509995</v>
      </c>
      <c r="G27" s="13">
        <f>G7+G17</f>
        <v>78653830411.690002</v>
      </c>
    </row>
    <row r="28" spans="1:7" s="3" customFormat="1" ht="4.5" customHeight="1" x14ac:dyDescent="0.2">
      <c r="A28" s="14"/>
      <c r="B28" s="4"/>
      <c r="C28" s="4"/>
      <c r="D28" s="4"/>
      <c r="E28" s="4"/>
      <c r="F28" s="20"/>
      <c r="G28" s="20"/>
    </row>
  </sheetData>
  <mergeCells count="3">
    <mergeCell ref="B2:F2"/>
    <mergeCell ref="B3:F3"/>
    <mergeCell ref="B4:F4"/>
  </mergeCells>
  <printOptions horizontalCentered="1"/>
  <pageMargins left="0" right="0" top="0" bottom="0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JPMARTINEZ</dc:creator>
  <cp:lastModifiedBy>Miguel Correa</cp:lastModifiedBy>
  <cp:lastPrinted>2022-04-29T03:07:23Z</cp:lastPrinted>
  <dcterms:created xsi:type="dcterms:W3CDTF">2018-11-16T03:40:10Z</dcterms:created>
  <dcterms:modified xsi:type="dcterms:W3CDTF">2022-04-29T03:07:29Z</dcterms:modified>
</cp:coreProperties>
</file>